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CAR" sheetId="1" r:id="rId1"/>
  </sheets>
  <externalReferences>
    <externalReference r:id="rId2"/>
    <externalReference r:id="rId3"/>
    <externalReference r:id="rId4"/>
    <externalReference r:id="rId5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CAR!$A$1:$I$79</definedName>
    <definedName name="_xlnm.Print_Titles" localSheetId="0">CAR!$1:$6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H82" i="1"/>
  <c r="G82" i="1"/>
  <c r="F82" i="1"/>
  <c r="E82" i="1"/>
  <c r="D82" i="1"/>
  <c r="C5" i="1"/>
</calcChain>
</file>

<file path=xl/sharedStrings.xml><?xml version="1.0" encoding="utf-8"?>
<sst xmlns="http://schemas.openxmlformats.org/spreadsheetml/2006/main" count="81" uniqueCount="77">
  <si>
    <t xml:space="preserve">Republic of the Philippines
</t>
  </si>
  <si>
    <t xml:space="preserve">National Electrification Administration
</t>
  </si>
  <si>
    <t>Consolidated SFP for CAR</t>
  </si>
  <si>
    <t>Particulars</t>
  </si>
  <si>
    <t>ABRECO</t>
  </si>
  <si>
    <t>BENECO</t>
  </si>
  <si>
    <t>IFELCO</t>
  </si>
  <si>
    <t>KAELCO</t>
  </si>
  <si>
    <t>MOPRECO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</si>
  <si>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</si>
  <si>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</si>
  <si>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</si>
  <si>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</si>
  <si>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</si>
  <si>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</si>
  <si>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</si>
  <si>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</si>
  <si>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</si>
  <si>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r>
      <rPr>
        <b/>
        <sz val="8"/>
        <color rgb="FF000000"/>
        <rFont val="Segoe UI"/>
        <family val="2"/>
      </rPr>
      <t>TOTAL NON CURRENT ASSETS</t>
    </r>
  </si>
  <si>
    <r>
      <rPr>
        <b/>
        <sz val="8"/>
        <color rgb="FF000000"/>
        <rFont val="Segoe UI"/>
        <family val="2"/>
      </rPr>
      <t>Current Assets</t>
    </r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</si>
  <si>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</si>
  <si>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</si>
  <si>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</si>
  <si>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</si>
  <si>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</si>
  <si>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</si>
  <si>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</si>
  <si>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</si>
  <si>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r>
      <rPr>
        <b/>
        <sz val="8"/>
        <color rgb="FF000000"/>
        <rFont val="Segoe UI"/>
        <family val="2"/>
      </rPr>
      <t>TOTAL ASSETS</t>
    </r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</si>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</sst>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,;\(#,##0.00,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8"/>
      <color rgb="FF31484C"/>
      <name val="Segoe UI"/>
      <family val="2"/>
    </font>
    <font>
      <b/>
      <sz val="8"/>
      <color rgb="FF31484C"/>
      <name val="Segoe U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164" fontId="6" fillId="4" borderId="3" xfId="0" applyNumberFormat="1" applyFont="1" applyFill="1" applyBorder="1" applyAlignment="1">
      <alignment horizontal="right" vertical="center" wrapText="1" readingOrder="1"/>
    </xf>
    <xf numFmtId="164" fontId="6" fillId="4" borderId="4" xfId="0" applyNumberFormat="1" applyFont="1" applyFill="1" applyBorder="1" applyAlignment="1">
      <alignment horizontal="right" vertical="center" wrapText="1" readingOrder="1"/>
    </xf>
    <xf numFmtId="39" fontId="6" fillId="3" borderId="0" xfId="0" applyNumberFormat="1" applyFont="1" applyFill="1" applyBorder="1" applyAlignment="1">
      <alignment horizontal="right" vertical="center" wrapText="1" readingOrder="1"/>
    </xf>
    <xf numFmtId="39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164" fontId="6" fillId="5" borderId="8" xfId="0" applyNumberFormat="1" applyFont="1" applyFill="1" applyBorder="1" applyAlignment="1">
      <alignment horizontal="right" vertical="center" wrapText="1" readingOrder="1"/>
    </xf>
    <xf numFmtId="164" fontId="6" fillId="5" borderId="6" xfId="0" applyNumberFormat="1" applyFont="1" applyFill="1" applyBorder="1" applyAlignment="1">
      <alignment horizontal="right" vertical="center" wrapText="1" readingOrder="1"/>
    </xf>
    <xf numFmtId="164" fontId="6" fillId="4" borderId="8" xfId="0" applyNumberFormat="1" applyFont="1" applyFill="1" applyBorder="1" applyAlignment="1">
      <alignment horizontal="right" vertical="center" wrapText="1" readingOrder="1"/>
    </xf>
    <xf numFmtId="39" fontId="1" fillId="0" borderId="0" xfId="0" applyNumberFormat="1" applyFont="1" applyFill="1" applyBorder="1"/>
    <xf numFmtId="0" fontId="7" fillId="3" borderId="4" xfId="0" applyNumberFormat="1" applyFont="1" applyFill="1" applyBorder="1" applyAlignment="1">
      <alignment vertical="center" wrapText="1" indent="2" readingOrder="1"/>
    </xf>
    <xf numFmtId="0" fontId="1" fillId="0" borderId="5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3" borderId="6" xfId="0" applyNumberFormat="1" applyFont="1" applyFill="1" applyBorder="1" applyAlignment="1">
      <alignment vertical="center" wrapText="1" readingOrder="1"/>
    </xf>
    <xf numFmtId="0" fontId="6" fillId="4" borderId="4" xfId="0" applyNumberFormat="1" applyFont="1" applyFill="1" applyBorder="1" applyAlignment="1">
      <alignment vertical="center" wrapText="1" readingOrder="1"/>
    </xf>
    <xf numFmtId="0" fontId="6" fillId="3" borderId="4" xfId="0" applyNumberFormat="1" applyFont="1" applyFill="1" applyBorder="1" applyAlignment="1">
      <alignment vertical="center" wrapText="1" readingOrder="1"/>
    </xf>
    <xf numFmtId="0" fontId="6" fillId="3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5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29540"/>
          <a:ext cx="866775" cy="8439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SFP%20(Regional)_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"/>
      <sheetName val="Top Large Assets"/>
      <sheetName val="Huge Loans Payable"/>
      <sheetName val="REGION 1"/>
      <sheetName val="CAR"/>
      <sheetName val="REGION 2"/>
      <sheetName val="REGION 3"/>
      <sheetName val="REGION IV-A"/>
      <sheetName val="REGION IV-B"/>
      <sheetName val="REGION 5"/>
      <sheetName val="REGION 6"/>
      <sheetName val="REGION 7"/>
      <sheetName val="REGION 8"/>
      <sheetName val="REGION 9"/>
      <sheetName val="REGION 10"/>
      <sheetName val="REGION 11"/>
      <sheetName val="REGION 12"/>
      <sheetName val="ARMM"/>
      <sheetName val="CARAGA"/>
      <sheetName val="Conso - Region"/>
      <sheetName val="checking - Region"/>
      <sheetName val="SUM-LUZVIMIN"/>
    </sheetNames>
    <sheetDataSet>
      <sheetData sheetId="0"/>
      <sheetData sheetId="1"/>
      <sheetData sheetId="2"/>
      <sheetData sheetId="3">
        <row r="5">
          <cell r="C5" t="str">
            <v>As of June 2023
In Thousand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J82"/>
  <sheetViews>
    <sheetView showGridLines="0" tabSelected="1" view="pageBreakPreview" zoomScaleNormal="100" zoomScaleSheetLayoutView="100" workbookViewId="0">
      <pane ySplit="6" topLeftCell="A8" activePane="bottomLeft" state="frozen"/>
      <selection pane="bottomLeft" activeCell="D10" sqref="D10"/>
    </sheetView>
  </sheetViews>
  <sheetFormatPr defaultColWidth="9.109375" defaultRowHeight="14.4" x14ac:dyDescent="0.3"/>
  <cols>
    <col min="1" max="1" width="3.44140625" style="1" customWidth="1"/>
    <col min="2" max="2" width="13.33203125" style="1" customWidth="1"/>
    <col min="3" max="3" width="27.88671875" style="1" customWidth="1"/>
    <col min="4" max="4" width="12.109375" style="1" customWidth="1"/>
    <col min="5" max="5" width="11.44140625" style="1" customWidth="1"/>
    <col min="6" max="6" width="9.5546875" style="1" bestFit="1" customWidth="1"/>
    <col min="7" max="7" width="10.109375" style="1" customWidth="1"/>
    <col min="8" max="8" width="9.5546875" style="1" bestFit="1" customWidth="1"/>
    <col min="9" max="9" width="11" style="1" customWidth="1"/>
    <col min="10" max="10" width="9.109375" style="1" customWidth="1"/>
    <col min="11" max="11" width="1.5546875" style="1" customWidth="1"/>
    <col min="12" max="16384" width="9.109375" style="1"/>
  </cols>
  <sheetData>
    <row r="1" spans="2:10" ht="10.5" customHeight="1" x14ac:dyDescent="0.3">
      <c r="J1" s="2"/>
    </row>
    <row r="2" spans="2:10" x14ac:dyDescent="0.3">
      <c r="B2" s="22"/>
      <c r="C2" s="27" t="s">
        <v>0</v>
      </c>
      <c r="D2" s="28"/>
      <c r="E2" s="2"/>
      <c r="F2" s="2"/>
      <c r="G2" s="2"/>
      <c r="H2" s="2"/>
    </row>
    <row r="3" spans="2:10" ht="12" customHeight="1" x14ac:dyDescent="0.3">
      <c r="B3" s="22"/>
      <c r="C3" s="27" t="s">
        <v>1</v>
      </c>
      <c r="D3" s="28"/>
      <c r="E3" s="28"/>
      <c r="F3" s="28"/>
      <c r="G3" s="2"/>
      <c r="H3" s="2"/>
    </row>
    <row r="4" spans="2:10" x14ac:dyDescent="0.3">
      <c r="B4" s="22"/>
      <c r="C4" s="29" t="s">
        <v>2</v>
      </c>
      <c r="D4" s="30"/>
      <c r="E4" s="30"/>
      <c r="F4" s="30"/>
      <c r="G4" s="30"/>
      <c r="H4" s="30"/>
    </row>
    <row r="5" spans="2:10" x14ac:dyDescent="0.3">
      <c r="B5" s="22"/>
      <c r="C5" s="31" t="str">
        <f>'[4]REGION 1'!C5:E6</f>
        <v>As of June 2023
In Thousand</v>
      </c>
      <c r="D5" s="28"/>
      <c r="E5" s="28"/>
      <c r="F5" s="28"/>
      <c r="G5" s="2"/>
      <c r="H5" s="2"/>
    </row>
    <row r="6" spans="2:10" x14ac:dyDescent="0.3">
      <c r="B6" s="22"/>
      <c r="C6" s="28"/>
      <c r="D6" s="28"/>
      <c r="E6" s="28"/>
      <c r="F6" s="28"/>
      <c r="G6" s="2"/>
      <c r="H6" s="2"/>
    </row>
    <row r="7" spans="2:10" ht="9.75" customHeight="1" x14ac:dyDescent="0.3">
      <c r="J7" s="2"/>
    </row>
    <row r="8" spans="2:10" ht="15" customHeight="1" x14ac:dyDescent="0.3">
      <c r="B8" s="32" t="s">
        <v>3</v>
      </c>
      <c r="C8" s="33"/>
      <c r="D8" s="3" t="s">
        <v>4</v>
      </c>
      <c r="E8" s="4" t="s">
        <v>5</v>
      </c>
      <c r="F8" s="3" t="s">
        <v>6</v>
      </c>
      <c r="G8" s="3" t="s">
        <v>7</v>
      </c>
      <c r="H8" s="3" t="s">
        <v>8</v>
      </c>
      <c r="I8" s="3" t="s">
        <v>9</v>
      </c>
    </row>
    <row r="9" spans="2:10" x14ac:dyDescent="0.3">
      <c r="B9" s="26" t="s">
        <v>10</v>
      </c>
      <c r="C9" s="22"/>
      <c r="D9" s="5"/>
      <c r="E9" s="5"/>
      <c r="F9" s="5"/>
      <c r="G9" s="5"/>
      <c r="H9" s="5"/>
      <c r="I9" s="5"/>
    </row>
    <row r="10" spans="2:10" x14ac:dyDescent="0.3">
      <c r="B10" s="26" t="s">
        <v>11</v>
      </c>
      <c r="C10" s="22"/>
      <c r="D10" s="5"/>
      <c r="E10" s="5"/>
      <c r="F10" s="5"/>
      <c r="G10" s="5"/>
      <c r="H10" s="5"/>
      <c r="I10" s="5"/>
    </row>
    <row r="11" spans="2:10" x14ac:dyDescent="0.3">
      <c r="B11" s="17" t="s">
        <v>12</v>
      </c>
      <c r="C11" s="18"/>
      <c r="D11" s="6">
        <v>352823422.56</v>
      </c>
      <c r="E11" s="7">
        <v>2010565673.8099999</v>
      </c>
      <c r="F11" s="7">
        <v>617062940.57000005</v>
      </c>
      <c r="G11" s="6">
        <v>437149689.47000003</v>
      </c>
      <c r="H11" s="7">
        <v>175416335.62</v>
      </c>
      <c r="I11" s="8">
        <v>3656423809.6599998</v>
      </c>
    </row>
    <row r="12" spans="2:10" x14ac:dyDescent="0.3">
      <c r="B12" s="17" t="s">
        <v>13</v>
      </c>
      <c r="C12" s="18"/>
      <c r="D12" s="6">
        <v>0</v>
      </c>
      <c r="E12" s="7">
        <v>147441354.24000001</v>
      </c>
      <c r="F12" s="7">
        <v>23192.6</v>
      </c>
      <c r="G12" s="6">
        <v>149112354.38</v>
      </c>
      <c r="H12" s="7">
        <v>268889347.47000003</v>
      </c>
      <c r="I12" s="8">
        <v>571348690.71000004</v>
      </c>
    </row>
    <row r="13" spans="2:10" x14ac:dyDescent="0.3">
      <c r="B13" s="17" t="s">
        <v>14</v>
      </c>
      <c r="C13" s="18"/>
      <c r="D13" s="6">
        <v>0</v>
      </c>
      <c r="E13" s="7">
        <v>559005192.61000001</v>
      </c>
      <c r="F13" s="7">
        <v>0</v>
      </c>
      <c r="G13" s="6">
        <v>0</v>
      </c>
      <c r="H13" s="7">
        <v>0</v>
      </c>
      <c r="I13" s="8">
        <v>564848452.48000002</v>
      </c>
    </row>
    <row r="14" spans="2:10" x14ac:dyDescent="0.3">
      <c r="B14" s="17" t="s">
        <v>15</v>
      </c>
      <c r="C14" s="18"/>
      <c r="D14" s="6">
        <v>0</v>
      </c>
      <c r="E14" s="7">
        <v>0</v>
      </c>
      <c r="F14" s="7">
        <v>0</v>
      </c>
      <c r="G14" s="6">
        <v>0</v>
      </c>
      <c r="H14" s="7">
        <v>0</v>
      </c>
      <c r="I14" s="8">
        <v>0</v>
      </c>
    </row>
    <row r="15" spans="2:10" x14ac:dyDescent="0.3">
      <c r="B15" s="17" t="s">
        <v>16</v>
      </c>
      <c r="C15" s="18"/>
      <c r="D15" s="6">
        <v>46380321.770000003</v>
      </c>
      <c r="E15" s="7">
        <v>142620766.30000001</v>
      </c>
      <c r="F15" s="7">
        <v>29721932.600000001</v>
      </c>
      <c r="G15" s="6">
        <v>5621994</v>
      </c>
      <c r="H15" s="7">
        <v>63294362.520000003</v>
      </c>
      <c r="I15" s="8">
        <v>207019172.99000001</v>
      </c>
    </row>
    <row r="16" spans="2:10" x14ac:dyDescent="0.3">
      <c r="B16" s="17" t="s">
        <v>17</v>
      </c>
      <c r="C16" s="18"/>
      <c r="D16" s="6">
        <v>194837836.37</v>
      </c>
      <c r="E16" s="7">
        <v>190006896.33000001</v>
      </c>
      <c r="F16" s="7">
        <v>54039006</v>
      </c>
      <c r="G16" s="6">
        <v>89658658.799999997</v>
      </c>
      <c r="H16" s="7">
        <v>12612236.23</v>
      </c>
      <c r="I16" s="8">
        <v>521642248.44</v>
      </c>
    </row>
    <row r="17" spans="2:9" x14ac:dyDescent="0.3">
      <c r="B17" s="24" t="s">
        <v>18</v>
      </c>
      <c r="C17" s="18"/>
      <c r="D17" s="8">
        <v>594041580.70000005</v>
      </c>
      <c r="E17" s="9">
        <v>3049639883.29</v>
      </c>
      <c r="F17" s="9">
        <v>700847071.76999998</v>
      </c>
      <c r="G17" s="8">
        <v>681542696.64999998</v>
      </c>
      <c r="H17" s="9">
        <v>520212281.83999997</v>
      </c>
      <c r="I17" s="8">
        <v>5521282374.2799997</v>
      </c>
    </row>
    <row r="18" spans="2:9" x14ac:dyDescent="0.3">
      <c r="B18" s="25" t="s">
        <v>19</v>
      </c>
      <c r="C18" s="22"/>
      <c r="D18" s="10"/>
      <c r="E18" s="10"/>
      <c r="F18" s="10"/>
      <c r="G18" s="10"/>
      <c r="H18" s="10"/>
      <c r="I18" s="5"/>
    </row>
    <row r="19" spans="2:9" x14ac:dyDescent="0.3">
      <c r="B19" s="17" t="s">
        <v>20</v>
      </c>
      <c r="C19" s="18"/>
      <c r="D19" s="6">
        <v>21057661.390000001</v>
      </c>
      <c r="E19" s="7">
        <v>711204441.60000002</v>
      </c>
      <c r="F19" s="7">
        <v>16929724.57</v>
      </c>
      <c r="G19" s="6">
        <v>52220263.32</v>
      </c>
      <c r="H19" s="7">
        <v>23861098.890000001</v>
      </c>
      <c r="I19" s="8">
        <v>913838543.24000001</v>
      </c>
    </row>
    <row r="20" spans="2:9" x14ac:dyDescent="0.3">
      <c r="B20" s="17" t="s">
        <v>21</v>
      </c>
      <c r="C20" s="18"/>
      <c r="D20" s="6">
        <v>0</v>
      </c>
      <c r="E20" s="7">
        <v>0</v>
      </c>
      <c r="F20" s="7">
        <v>0</v>
      </c>
      <c r="G20" s="6">
        <v>0</v>
      </c>
      <c r="H20" s="7">
        <v>0</v>
      </c>
      <c r="I20" s="8">
        <v>0</v>
      </c>
    </row>
    <row r="21" spans="2:9" x14ac:dyDescent="0.3">
      <c r="B21" s="17" t="s">
        <v>22</v>
      </c>
      <c r="C21" s="18"/>
      <c r="D21" s="6">
        <v>124673012.45999999</v>
      </c>
      <c r="E21" s="7">
        <v>450420596.95999998</v>
      </c>
      <c r="F21" s="7">
        <v>46727871.189999998</v>
      </c>
      <c r="G21" s="6">
        <v>256144246.72999999</v>
      </c>
      <c r="H21" s="7">
        <v>24733506.149999999</v>
      </c>
      <c r="I21" s="8">
        <v>844681990.13999999</v>
      </c>
    </row>
    <row r="22" spans="2:9" x14ac:dyDescent="0.3">
      <c r="B22" s="17" t="s">
        <v>23</v>
      </c>
      <c r="C22" s="18"/>
      <c r="D22" s="6">
        <v>36628759.509999998</v>
      </c>
      <c r="E22" s="7">
        <v>99455058.340000004</v>
      </c>
      <c r="F22" s="7">
        <v>9647680.7200000007</v>
      </c>
      <c r="G22" s="6">
        <v>49448882.399999999</v>
      </c>
      <c r="H22" s="7">
        <v>31409611.280000001</v>
      </c>
      <c r="I22" s="8">
        <v>210043153.84</v>
      </c>
    </row>
    <row r="23" spans="2:9" x14ac:dyDescent="0.3">
      <c r="B23" s="17" t="s">
        <v>24</v>
      </c>
      <c r="C23" s="18"/>
      <c r="D23" s="6">
        <v>147911520.56999999</v>
      </c>
      <c r="E23" s="7">
        <v>147180208.75</v>
      </c>
      <c r="F23" s="7">
        <v>4279239.5599999996</v>
      </c>
      <c r="G23" s="6">
        <v>16805633.390000001</v>
      </c>
      <c r="H23" s="7">
        <v>26967829.739999998</v>
      </c>
      <c r="I23" s="8">
        <v>362601150.63999999</v>
      </c>
    </row>
    <row r="24" spans="2:9" x14ac:dyDescent="0.3">
      <c r="B24" s="17" t="s">
        <v>25</v>
      </c>
      <c r="C24" s="18"/>
      <c r="D24" s="6">
        <v>6209574.8799999999</v>
      </c>
      <c r="E24" s="7">
        <v>20674939.890000001</v>
      </c>
      <c r="F24" s="7">
        <v>8089656.0899999999</v>
      </c>
      <c r="G24" s="6">
        <v>35727793.710000001</v>
      </c>
      <c r="H24" s="7">
        <v>10441355.27</v>
      </c>
      <c r="I24" s="8">
        <v>80460522.019999996</v>
      </c>
    </row>
    <row r="25" spans="2:9" x14ac:dyDescent="0.3">
      <c r="B25" s="24" t="s">
        <v>26</v>
      </c>
      <c r="C25" s="18"/>
      <c r="D25" s="8">
        <v>336480528.81</v>
      </c>
      <c r="E25" s="9">
        <v>1428935245.54</v>
      </c>
      <c r="F25" s="9">
        <v>85674172.129999995</v>
      </c>
      <c r="G25" s="8">
        <v>410346819.55000001</v>
      </c>
      <c r="H25" s="9">
        <v>117413401.33</v>
      </c>
      <c r="I25" s="8">
        <v>2411625359.8800001</v>
      </c>
    </row>
    <row r="26" spans="2:9" ht="8.25" customHeight="1" x14ac:dyDescent="0.3">
      <c r="B26" s="21" t="s">
        <v>27</v>
      </c>
      <c r="C26" s="22"/>
      <c r="D26" s="11"/>
      <c r="E26" s="11"/>
      <c r="F26" s="11"/>
      <c r="G26" s="11"/>
      <c r="H26" s="11"/>
      <c r="I26" s="12"/>
    </row>
    <row r="27" spans="2:9" ht="15" thickBot="1" x14ac:dyDescent="0.35">
      <c r="B27" s="19" t="s">
        <v>28</v>
      </c>
      <c r="C27" s="20"/>
      <c r="D27" s="13">
        <v>930522109.50999999</v>
      </c>
      <c r="E27" s="14">
        <v>4478575128.8299999</v>
      </c>
      <c r="F27" s="14">
        <v>786521243.89999998</v>
      </c>
      <c r="G27" s="13">
        <v>1091889516.2</v>
      </c>
      <c r="H27" s="14">
        <v>637625683.16999996</v>
      </c>
      <c r="I27" s="15">
        <v>7932907734.1599998</v>
      </c>
    </row>
    <row r="28" spans="2:9" ht="8.25" customHeight="1" thickTop="1" x14ac:dyDescent="0.3">
      <c r="B28" s="21" t="s">
        <v>27</v>
      </c>
      <c r="C28" s="22"/>
      <c r="D28" s="11"/>
      <c r="E28" s="11"/>
      <c r="F28" s="11"/>
      <c r="G28" s="11"/>
      <c r="H28" s="11"/>
      <c r="I28" s="12"/>
    </row>
    <row r="29" spans="2:9" ht="15" thickBot="1" x14ac:dyDescent="0.35">
      <c r="B29" s="23" t="s">
        <v>29</v>
      </c>
      <c r="C29" s="22"/>
      <c r="D29" s="10"/>
      <c r="E29" s="10"/>
      <c r="F29" s="10"/>
      <c r="G29" s="10"/>
      <c r="H29" s="10"/>
      <c r="I29" s="5"/>
    </row>
    <row r="30" spans="2:9" ht="15.6" thickTop="1" thickBot="1" x14ac:dyDescent="0.35">
      <c r="B30" s="23" t="s">
        <v>30</v>
      </c>
      <c r="C30" s="22"/>
      <c r="D30" s="10"/>
      <c r="E30" s="10"/>
      <c r="F30" s="10"/>
      <c r="G30" s="10"/>
      <c r="H30" s="10"/>
      <c r="I30" s="5"/>
    </row>
    <row r="31" spans="2:9" ht="15" thickTop="1" x14ac:dyDescent="0.3">
      <c r="B31" s="17" t="s">
        <v>31</v>
      </c>
      <c r="C31" s="18"/>
      <c r="D31" s="6">
        <v>63693686.990000002</v>
      </c>
      <c r="E31" s="7">
        <v>386514697.66000003</v>
      </c>
      <c r="F31" s="7">
        <v>45608335.219999999</v>
      </c>
      <c r="G31" s="6">
        <v>32156522</v>
      </c>
      <c r="H31" s="7">
        <v>28445366.640000001</v>
      </c>
      <c r="I31" s="8">
        <v>555004855.77999997</v>
      </c>
    </row>
    <row r="32" spans="2:9" x14ac:dyDescent="0.3">
      <c r="B32" s="17" t="s">
        <v>32</v>
      </c>
      <c r="C32" s="18"/>
      <c r="D32" s="6">
        <v>0</v>
      </c>
      <c r="E32" s="7">
        <v>0</v>
      </c>
      <c r="F32" s="7">
        <v>263023.52</v>
      </c>
      <c r="G32" s="6">
        <v>0</v>
      </c>
      <c r="H32" s="7">
        <v>0</v>
      </c>
      <c r="I32" s="8">
        <v>263023.52</v>
      </c>
    </row>
    <row r="33" spans="2:9" x14ac:dyDescent="0.3">
      <c r="B33" s="17" t="s">
        <v>33</v>
      </c>
      <c r="C33" s="18"/>
      <c r="D33" s="6">
        <v>0</v>
      </c>
      <c r="E33" s="7">
        <v>0</v>
      </c>
      <c r="F33" s="7">
        <v>0</v>
      </c>
      <c r="G33" s="6">
        <v>0</v>
      </c>
      <c r="H33" s="7">
        <v>0</v>
      </c>
      <c r="I33" s="8">
        <v>0</v>
      </c>
    </row>
    <row r="34" spans="2:9" x14ac:dyDescent="0.3">
      <c r="B34" s="17" t="s">
        <v>34</v>
      </c>
      <c r="C34" s="18"/>
      <c r="D34" s="6">
        <v>0</v>
      </c>
      <c r="E34" s="7">
        <v>0</v>
      </c>
      <c r="F34" s="7">
        <v>0</v>
      </c>
      <c r="G34" s="6">
        <v>0</v>
      </c>
      <c r="H34" s="7">
        <v>0</v>
      </c>
      <c r="I34" s="8">
        <v>0</v>
      </c>
    </row>
    <row r="35" spans="2:9" x14ac:dyDescent="0.3">
      <c r="B35" s="17" t="s">
        <v>35</v>
      </c>
      <c r="C35" s="18"/>
      <c r="D35" s="6">
        <v>0</v>
      </c>
      <c r="E35" s="7">
        <v>104594314</v>
      </c>
      <c r="F35" s="7">
        <v>0</v>
      </c>
      <c r="G35" s="6">
        <v>0</v>
      </c>
      <c r="H35" s="7">
        <v>0</v>
      </c>
      <c r="I35" s="8">
        <v>104594314</v>
      </c>
    </row>
    <row r="36" spans="2:9" x14ac:dyDescent="0.3">
      <c r="B36" s="17" t="s">
        <v>36</v>
      </c>
      <c r="C36" s="18"/>
      <c r="D36" s="6">
        <v>0</v>
      </c>
      <c r="E36" s="7">
        <v>0</v>
      </c>
      <c r="F36" s="7">
        <v>0</v>
      </c>
      <c r="G36" s="6">
        <v>0</v>
      </c>
      <c r="H36" s="7">
        <v>0</v>
      </c>
      <c r="I36" s="8">
        <v>0</v>
      </c>
    </row>
    <row r="37" spans="2:9" x14ac:dyDescent="0.3">
      <c r="B37" s="17" t="s">
        <v>37</v>
      </c>
      <c r="C37" s="18"/>
      <c r="D37" s="6">
        <v>10631506.119999999</v>
      </c>
      <c r="E37" s="7">
        <v>512593369.77999997</v>
      </c>
      <c r="F37" s="7">
        <v>19098114.989999998</v>
      </c>
      <c r="G37" s="6">
        <v>71553436.670000002</v>
      </c>
      <c r="H37" s="7">
        <v>28460241.609999999</v>
      </c>
      <c r="I37" s="8">
        <v>709746043.90999997</v>
      </c>
    </row>
    <row r="38" spans="2:9" x14ac:dyDescent="0.3">
      <c r="B38" s="24" t="s">
        <v>38</v>
      </c>
      <c r="C38" s="18"/>
      <c r="D38" s="8">
        <v>74325193.109999999</v>
      </c>
      <c r="E38" s="9">
        <v>1003702381.4400001</v>
      </c>
      <c r="F38" s="9">
        <v>64969473.729999997</v>
      </c>
      <c r="G38" s="8">
        <v>103709958.67</v>
      </c>
      <c r="H38" s="9">
        <v>56905608.25</v>
      </c>
      <c r="I38" s="8">
        <v>1369608237.21</v>
      </c>
    </row>
    <row r="39" spans="2:9" x14ac:dyDescent="0.3">
      <c r="B39" s="25" t="s">
        <v>39</v>
      </c>
      <c r="C39" s="22"/>
      <c r="D39" s="10"/>
      <c r="E39" s="10"/>
      <c r="F39" s="10"/>
      <c r="G39" s="10"/>
      <c r="H39" s="10"/>
      <c r="I39" s="5"/>
    </row>
    <row r="40" spans="2:9" x14ac:dyDescent="0.3">
      <c r="B40" s="17" t="s">
        <v>40</v>
      </c>
      <c r="C40" s="18"/>
      <c r="D40" s="6">
        <v>10473855.23</v>
      </c>
      <c r="E40" s="7">
        <v>0</v>
      </c>
      <c r="F40" s="7">
        <v>0</v>
      </c>
      <c r="G40" s="6">
        <v>91919251.829999998</v>
      </c>
      <c r="H40" s="7">
        <v>0</v>
      </c>
      <c r="I40" s="8">
        <v>91505909.290000007</v>
      </c>
    </row>
    <row r="41" spans="2:9" x14ac:dyDescent="0.3">
      <c r="B41" s="17" t="s">
        <v>41</v>
      </c>
      <c r="C41" s="18"/>
      <c r="D41" s="6">
        <v>0</v>
      </c>
      <c r="E41" s="7">
        <v>0</v>
      </c>
      <c r="F41" s="7">
        <v>0</v>
      </c>
      <c r="G41" s="6">
        <v>0</v>
      </c>
      <c r="H41" s="7">
        <v>0</v>
      </c>
      <c r="I41" s="8">
        <v>0</v>
      </c>
    </row>
    <row r="42" spans="2:9" x14ac:dyDescent="0.3">
      <c r="B42" s="17" t="s">
        <v>42</v>
      </c>
      <c r="C42" s="18"/>
      <c r="D42" s="6">
        <v>893870657.39999998</v>
      </c>
      <c r="E42" s="7">
        <v>764246771.86000001</v>
      </c>
      <c r="F42" s="7">
        <v>113990011.48999999</v>
      </c>
      <c r="G42" s="6">
        <v>222038450.93000001</v>
      </c>
      <c r="H42" s="7">
        <v>197168143.09999999</v>
      </c>
      <c r="I42" s="8">
        <v>2211335371.5100002</v>
      </c>
    </row>
    <row r="43" spans="2:9" x14ac:dyDescent="0.3">
      <c r="B43" s="17" t="s">
        <v>43</v>
      </c>
      <c r="C43" s="18"/>
      <c r="D43" s="6">
        <v>0</v>
      </c>
      <c r="E43" s="7">
        <v>26639659.329999998</v>
      </c>
      <c r="F43" s="7">
        <v>0</v>
      </c>
      <c r="G43" s="6">
        <v>12349427</v>
      </c>
      <c r="H43" s="7">
        <v>1314038.6299999999</v>
      </c>
      <c r="I43" s="8">
        <v>57262939.619999997</v>
      </c>
    </row>
    <row r="44" spans="2:9" x14ac:dyDescent="0.3">
      <c r="B44" s="17" t="s">
        <v>44</v>
      </c>
      <c r="C44" s="18"/>
      <c r="D44" s="6">
        <v>56928976.409999996</v>
      </c>
      <c r="E44" s="7">
        <v>49912839.32</v>
      </c>
      <c r="F44" s="7">
        <v>24058652.43</v>
      </c>
      <c r="G44" s="6">
        <v>36656483.469999999</v>
      </c>
      <c r="H44" s="7">
        <v>7832684.3600000003</v>
      </c>
      <c r="I44" s="8">
        <v>157976576.40000001</v>
      </c>
    </row>
    <row r="45" spans="2:9" x14ac:dyDescent="0.3">
      <c r="B45" s="17" t="s">
        <v>45</v>
      </c>
      <c r="C45" s="18"/>
      <c r="D45" s="6">
        <v>276802</v>
      </c>
      <c r="E45" s="7">
        <v>0</v>
      </c>
      <c r="F45" s="7">
        <v>0</v>
      </c>
      <c r="G45" s="6">
        <v>0</v>
      </c>
      <c r="H45" s="7">
        <v>0</v>
      </c>
      <c r="I45" s="8">
        <v>276802</v>
      </c>
    </row>
    <row r="46" spans="2:9" x14ac:dyDescent="0.3">
      <c r="B46" s="17" t="s">
        <v>46</v>
      </c>
      <c r="C46" s="18"/>
      <c r="D46" s="6">
        <v>0</v>
      </c>
      <c r="E46" s="7">
        <v>0</v>
      </c>
      <c r="F46" s="7">
        <v>0</v>
      </c>
      <c r="G46" s="6">
        <v>0</v>
      </c>
      <c r="H46" s="7">
        <v>0</v>
      </c>
      <c r="I46" s="8">
        <v>0</v>
      </c>
    </row>
    <row r="47" spans="2:9" x14ac:dyDescent="0.3">
      <c r="B47" s="17" t="s">
        <v>47</v>
      </c>
      <c r="C47" s="18"/>
      <c r="D47" s="6">
        <v>0</v>
      </c>
      <c r="E47" s="7">
        <v>0</v>
      </c>
      <c r="F47" s="7">
        <v>0</v>
      </c>
      <c r="G47" s="6">
        <v>0</v>
      </c>
      <c r="H47" s="7">
        <v>0</v>
      </c>
      <c r="I47" s="8">
        <v>0</v>
      </c>
    </row>
    <row r="48" spans="2:9" x14ac:dyDescent="0.3">
      <c r="B48" s="17" t="s">
        <v>48</v>
      </c>
      <c r="C48" s="18"/>
      <c r="D48" s="6">
        <v>0</v>
      </c>
      <c r="E48" s="7">
        <v>0</v>
      </c>
      <c r="F48" s="7">
        <v>0</v>
      </c>
      <c r="G48" s="6">
        <v>0</v>
      </c>
      <c r="H48" s="7">
        <v>0</v>
      </c>
      <c r="I48" s="8">
        <v>0</v>
      </c>
    </row>
    <row r="49" spans="2:9" x14ac:dyDescent="0.3">
      <c r="B49" s="17" t="s">
        <v>49</v>
      </c>
      <c r="C49" s="18"/>
      <c r="D49" s="6">
        <v>0</v>
      </c>
      <c r="E49" s="7">
        <v>0</v>
      </c>
      <c r="F49" s="7">
        <v>0</v>
      </c>
      <c r="G49" s="6">
        <v>0</v>
      </c>
      <c r="H49" s="7">
        <v>0</v>
      </c>
      <c r="I49" s="8">
        <v>0</v>
      </c>
    </row>
    <row r="50" spans="2:9" x14ac:dyDescent="0.3">
      <c r="B50" s="17" t="s">
        <v>50</v>
      </c>
      <c r="C50" s="18"/>
      <c r="D50" s="6">
        <v>0</v>
      </c>
      <c r="E50" s="7">
        <v>0</v>
      </c>
      <c r="F50" s="7">
        <v>0</v>
      </c>
      <c r="G50" s="6">
        <v>0</v>
      </c>
      <c r="H50" s="7">
        <v>0</v>
      </c>
      <c r="I50" s="8">
        <v>0</v>
      </c>
    </row>
    <row r="51" spans="2:9" x14ac:dyDescent="0.3">
      <c r="B51" s="17" t="s">
        <v>51</v>
      </c>
      <c r="C51" s="18"/>
      <c r="D51" s="6">
        <v>110356.68</v>
      </c>
      <c r="E51" s="7">
        <v>0</v>
      </c>
      <c r="F51" s="7">
        <v>0</v>
      </c>
      <c r="G51" s="6">
        <v>0</v>
      </c>
      <c r="H51" s="7">
        <v>1424907.7</v>
      </c>
      <c r="I51" s="8">
        <v>1535264.38</v>
      </c>
    </row>
    <row r="52" spans="2:9" x14ac:dyDescent="0.3">
      <c r="B52" s="17" t="s">
        <v>52</v>
      </c>
      <c r="C52" s="18"/>
      <c r="D52" s="6">
        <v>-868746.7</v>
      </c>
      <c r="E52" s="7">
        <v>11730253.109999999</v>
      </c>
      <c r="F52" s="7">
        <v>19965824.879999999</v>
      </c>
      <c r="G52" s="6">
        <v>3210426.05</v>
      </c>
      <c r="H52" s="7">
        <v>19680630.109999999</v>
      </c>
      <c r="I52" s="8">
        <v>51447806</v>
      </c>
    </row>
    <row r="53" spans="2:9" x14ac:dyDescent="0.3">
      <c r="B53" s="24" t="s">
        <v>53</v>
      </c>
      <c r="C53" s="18"/>
      <c r="D53" s="8">
        <v>960791901.01999998</v>
      </c>
      <c r="E53" s="9">
        <v>852529523.62</v>
      </c>
      <c r="F53" s="9">
        <v>158014488.80000001</v>
      </c>
      <c r="G53" s="8">
        <v>366174039.27999997</v>
      </c>
      <c r="H53" s="9">
        <v>227420403.90000001</v>
      </c>
      <c r="I53" s="8">
        <v>2571340669.1999998</v>
      </c>
    </row>
    <row r="54" spans="2:9" ht="8.25" customHeight="1" x14ac:dyDescent="0.3">
      <c r="B54" s="21" t="s">
        <v>27</v>
      </c>
      <c r="C54" s="22"/>
      <c r="D54" s="11"/>
      <c r="E54" s="11"/>
      <c r="F54" s="11"/>
      <c r="G54" s="11"/>
      <c r="H54" s="11"/>
      <c r="I54" s="12"/>
    </row>
    <row r="55" spans="2:9" ht="15" thickBot="1" x14ac:dyDescent="0.35">
      <c r="B55" s="19" t="s">
        <v>54</v>
      </c>
      <c r="C55" s="20"/>
      <c r="D55" s="13">
        <v>1035117094.13</v>
      </c>
      <c r="E55" s="14">
        <v>1856231905.0599999</v>
      </c>
      <c r="F55" s="14">
        <v>222983962.53</v>
      </c>
      <c r="G55" s="13">
        <v>469883997.94999999</v>
      </c>
      <c r="H55" s="14">
        <v>284326012.14999998</v>
      </c>
      <c r="I55" s="15">
        <v>3940948906.4099998</v>
      </c>
    </row>
    <row r="56" spans="2:9" ht="8.25" customHeight="1" thickTop="1" x14ac:dyDescent="0.3">
      <c r="B56" s="21" t="s">
        <v>27</v>
      </c>
      <c r="C56" s="22"/>
      <c r="D56" s="11"/>
      <c r="E56" s="11"/>
      <c r="F56" s="11"/>
      <c r="G56" s="11"/>
      <c r="H56" s="11"/>
      <c r="I56" s="12"/>
    </row>
    <row r="57" spans="2:9" ht="15" thickBot="1" x14ac:dyDescent="0.35">
      <c r="B57" s="23" t="s">
        <v>55</v>
      </c>
      <c r="C57" s="22"/>
      <c r="D57" s="10"/>
      <c r="E57" s="10"/>
      <c r="F57" s="10"/>
      <c r="G57" s="10"/>
      <c r="H57" s="10"/>
      <c r="I57" s="5"/>
    </row>
    <row r="58" spans="2:9" ht="15" thickTop="1" x14ac:dyDescent="0.3">
      <c r="B58" s="17" t="s">
        <v>56</v>
      </c>
      <c r="C58" s="18"/>
      <c r="D58" s="6">
        <v>1064962.68</v>
      </c>
      <c r="E58" s="7">
        <v>1736670</v>
      </c>
      <c r="F58" s="7">
        <v>5679934.2400000002</v>
      </c>
      <c r="G58" s="6">
        <v>4324252</v>
      </c>
      <c r="H58" s="7">
        <v>1142089.29</v>
      </c>
      <c r="I58" s="8">
        <v>13739993.210000001</v>
      </c>
    </row>
    <row r="59" spans="2:9" x14ac:dyDescent="0.3">
      <c r="B59" s="17" t="s">
        <v>57</v>
      </c>
      <c r="C59" s="18"/>
      <c r="D59" s="6">
        <v>0</v>
      </c>
      <c r="E59" s="7">
        <v>0</v>
      </c>
      <c r="F59" s="7">
        <v>0</v>
      </c>
      <c r="G59" s="6">
        <v>0</v>
      </c>
      <c r="H59" s="7">
        <v>0</v>
      </c>
      <c r="I59" s="8">
        <v>0</v>
      </c>
    </row>
    <row r="60" spans="2:9" x14ac:dyDescent="0.3">
      <c r="B60" s="17" t="s">
        <v>58</v>
      </c>
      <c r="C60" s="18"/>
      <c r="D60" s="6">
        <v>0</v>
      </c>
      <c r="E60" s="7">
        <v>0</v>
      </c>
      <c r="F60" s="7">
        <v>0</v>
      </c>
      <c r="G60" s="6">
        <v>0</v>
      </c>
      <c r="H60" s="7">
        <v>0</v>
      </c>
      <c r="I60" s="8">
        <v>0</v>
      </c>
    </row>
    <row r="61" spans="2:9" x14ac:dyDescent="0.3">
      <c r="B61" s="17" t="s">
        <v>59</v>
      </c>
      <c r="C61" s="18"/>
      <c r="D61" s="6">
        <v>61131593.200000003</v>
      </c>
      <c r="E61" s="7">
        <v>0</v>
      </c>
      <c r="F61" s="7">
        <v>0</v>
      </c>
      <c r="G61" s="6">
        <v>0</v>
      </c>
      <c r="H61" s="7">
        <v>0</v>
      </c>
      <c r="I61" s="8">
        <v>61131593.200000003</v>
      </c>
    </row>
    <row r="62" spans="2:9" x14ac:dyDescent="0.3">
      <c r="B62" s="17" t="s">
        <v>60</v>
      </c>
      <c r="C62" s="18"/>
      <c r="D62" s="6">
        <v>0</v>
      </c>
      <c r="E62" s="7">
        <v>0</v>
      </c>
      <c r="F62" s="7">
        <v>0</v>
      </c>
      <c r="G62" s="6">
        <v>0</v>
      </c>
      <c r="H62" s="7">
        <v>0</v>
      </c>
      <c r="I62" s="8">
        <v>0</v>
      </c>
    </row>
    <row r="63" spans="2:9" x14ac:dyDescent="0.3">
      <c r="B63" s="17" t="s">
        <v>61</v>
      </c>
      <c r="C63" s="18"/>
      <c r="D63" s="6">
        <v>0</v>
      </c>
      <c r="E63" s="7">
        <v>31962249.73</v>
      </c>
      <c r="F63" s="7">
        <v>0</v>
      </c>
      <c r="G63" s="6">
        <v>0</v>
      </c>
      <c r="H63" s="7">
        <v>0</v>
      </c>
      <c r="I63" s="8">
        <v>30057626.73</v>
      </c>
    </row>
    <row r="64" spans="2:9" x14ac:dyDescent="0.3">
      <c r="B64" s="17" t="s">
        <v>62</v>
      </c>
      <c r="C64" s="18"/>
      <c r="D64" s="6">
        <v>0</v>
      </c>
      <c r="E64" s="7">
        <v>0</v>
      </c>
      <c r="F64" s="7">
        <v>0</v>
      </c>
      <c r="G64" s="6">
        <v>0</v>
      </c>
      <c r="H64" s="7">
        <v>0</v>
      </c>
      <c r="I64" s="8">
        <v>0</v>
      </c>
    </row>
    <row r="65" spans="2:9" x14ac:dyDescent="0.3">
      <c r="B65" s="17" t="s">
        <v>63</v>
      </c>
      <c r="C65" s="18"/>
      <c r="D65" s="6">
        <v>0</v>
      </c>
      <c r="E65" s="7">
        <v>0</v>
      </c>
      <c r="F65" s="7">
        <v>0</v>
      </c>
      <c r="G65" s="6">
        <v>0</v>
      </c>
      <c r="H65" s="7">
        <v>0</v>
      </c>
      <c r="I65" s="8">
        <v>0</v>
      </c>
    </row>
    <row r="66" spans="2:9" x14ac:dyDescent="0.3">
      <c r="B66" s="17" t="s">
        <v>64</v>
      </c>
      <c r="C66" s="18"/>
      <c r="D66" s="6">
        <v>192922943.58000001</v>
      </c>
      <c r="E66" s="7">
        <v>550661860.63</v>
      </c>
      <c r="F66" s="7">
        <v>531793665.19</v>
      </c>
      <c r="G66" s="6">
        <v>443729054.68000001</v>
      </c>
      <c r="H66" s="7">
        <v>307090790.75999999</v>
      </c>
      <c r="I66" s="8">
        <v>2031022506.3099999</v>
      </c>
    </row>
    <row r="67" spans="2:9" x14ac:dyDescent="0.3">
      <c r="B67" s="17" t="s">
        <v>65</v>
      </c>
      <c r="C67" s="18"/>
      <c r="D67" s="6">
        <v>0</v>
      </c>
      <c r="E67" s="7">
        <v>1767825033.6199999</v>
      </c>
      <c r="F67" s="7">
        <v>149412416.90000001</v>
      </c>
      <c r="G67" s="6">
        <v>237046378.33000001</v>
      </c>
      <c r="H67" s="7">
        <v>150061363.38</v>
      </c>
      <c r="I67" s="8">
        <v>2259975461.8000002</v>
      </c>
    </row>
    <row r="68" spans="2:9" x14ac:dyDescent="0.3">
      <c r="B68" s="17" t="s">
        <v>66</v>
      </c>
      <c r="C68" s="18"/>
      <c r="D68" s="6">
        <v>313809580.81999999</v>
      </c>
      <c r="E68" s="7">
        <v>36877525.609999999</v>
      </c>
      <c r="F68" s="7">
        <v>14021576.050000001</v>
      </c>
      <c r="G68" s="6">
        <v>61507261.25</v>
      </c>
      <c r="H68" s="7">
        <v>1342943.74</v>
      </c>
      <c r="I68" s="8">
        <v>418282428.56999999</v>
      </c>
    </row>
    <row r="69" spans="2:9" x14ac:dyDescent="0.3">
      <c r="B69" s="17" t="s">
        <v>67</v>
      </c>
      <c r="C69" s="18"/>
      <c r="D69" s="6">
        <v>0</v>
      </c>
      <c r="E69" s="7">
        <v>567774111.47000003</v>
      </c>
      <c r="F69" s="7">
        <v>0</v>
      </c>
      <c r="G69" s="6">
        <v>0</v>
      </c>
      <c r="H69" s="7">
        <v>0</v>
      </c>
      <c r="I69" s="8">
        <v>573631439.84000003</v>
      </c>
    </row>
    <row r="70" spans="2:9" x14ac:dyDescent="0.3">
      <c r="B70" s="17" t="s">
        <v>68</v>
      </c>
      <c r="C70" s="18"/>
      <c r="D70" s="6">
        <v>0</v>
      </c>
      <c r="E70" s="7">
        <v>0</v>
      </c>
      <c r="F70" s="7">
        <v>0</v>
      </c>
      <c r="G70" s="6">
        <v>0</v>
      </c>
      <c r="H70" s="7">
        <v>0</v>
      </c>
      <c r="I70" s="8">
        <v>0</v>
      </c>
    </row>
    <row r="71" spans="2:9" x14ac:dyDescent="0.3">
      <c r="B71" s="17" t="s">
        <v>69</v>
      </c>
      <c r="C71" s="18"/>
      <c r="D71" s="6">
        <v>0</v>
      </c>
      <c r="E71" s="7">
        <v>0</v>
      </c>
      <c r="F71" s="7">
        <v>0</v>
      </c>
      <c r="G71" s="6">
        <v>0</v>
      </c>
      <c r="H71" s="7">
        <v>0</v>
      </c>
      <c r="I71" s="8">
        <v>0</v>
      </c>
    </row>
    <row r="72" spans="2:9" x14ac:dyDescent="0.3">
      <c r="B72" s="17" t="s">
        <v>70</v>
      </c>
      <c r="C72" s="18"/>
      <c r="D72" s="6">
        <v>0</v>
      </c>
      <c r="E72" s="7">
        <v>0</v>
      </c>
      <c r="F72" s="7">
        <v>0</v>
      </c>
      <c r="G72" s="6">
        <v>0</v>
      </c>
      <c r="H72" s="7">
        <v>0</v>
      </c>
      <c r="I72" s="8">
        <v>0</v>
      </c>
    </row>
    <row r="73" spans="2:9" x14ac:dyDescent="0.3">
      <c r="B73" s="17" t="s">
        <v>71</v>
      </c>
      <c r="C73" s="18"/>
      <c r="D73" s="6">
        <v>-673524064.89999998</v>
      </c>
      <c r="E73" s="7">
        <v>-334494227.29000002</v>
      </c>
      <c r="F73" s="7">
        <v>-137370311.00999999</v>
      </c>
      <c r="G73" s="6">
        <v>-124601428.01000001</v>
      </c>
      <c r="H73" s="7">
        <v>-106337516.15000001</v>
      </c>
      <c r="I73" s="8">
        <v>-1395882221.9100001</v>
      </c>
    </row>
    <row r="74" spans="2:9" x14ac:dyDescent="0.3">
      <c r="B74" s="17" t="s">
        <v>72</v>
      </c>
      <c r="C74" s="18"/>
      <c r="D74" s="6">
        <v>0</v>
      </c>
      <c r="E74" s="7">
        <v>0</v>
      </c>
      <c r="F74" s="7">
        <v>0</v>
      </c>
      <c r="G74" s="6">
        <v>0</v>
      </c>
      <c r="H74" s="7">
        <v>0</v>
      </c>
      <c r="I74" s="8">
        <v>0</v>
      </c>
    </row>
    <row r="75" spans="2:9" x14ac:dyDescent="0.3">
      <c r="B75" s="17" t="s">
        <v>73</v>
      </c>
      <c r="C75" s="18"/>
      <c r="D75" s="6">
        <v>0</v>
      </c>
      <c r="E75" s="7">
        <v>0</v>
      </c>
      <c r="F75" s="7">
        <v>0</v>
      </c>
      <c r="G75" s="6">
        <v>0</v>
      </c>
      <c r="H75" s="7">
        <v>0</v>
      </c>
      <c r="I75" s="8">
        <v>0</v>
      </c>
    </row>
    <row r="76" spans="2:9" x14ac:dyDescent="0.3">
      <c r="B76" s="17" t="s">
        <v>74</v>
      </c>
      <c r="C76" s="18"/>
      <c r="D76" s="6">
        <v>0</v>
      </c>
      <c r="E76" s="7">
        <v>0</v>
      </c>
      <c r="F76" s="7">
        <v>0</v>
      </c>
      <c r="G76" s="6">
        <v>0</v>
      </c>
      <c r="H76" s="7">
        <v>0</v>
      </c>
      <c r="I76" s="8">
        <v>0</v>
      </c>
    </row>
    <row r="77" spans="2:9" ht="15" thickBot="1" x14ac:dyDescent="0.35">
      <c r="B77" s="19" t="s">
        <v>75</v>
      </c>
      <c r="C77" s="20"/>
      <c r="D77" s="13">
        <v>-104594984.62</v>
      </c>
      <c r="E77" s="14">
        <v>2622343223.77</v>
      </c>
      <c r="F77" s="14">
        <v>563537281.37</v>
      </c>
      <c r="G77" s="13">
        <v>622005518.25</v>
      </c>
      <c r="H77" s="14">
        <v>353299671.01999998</v>
      </c>
      <c r="I77" s="15">
        <v>3991958827.75</v>
      </c>
    </row>
    <row r="78" spans="2:9" ht="8.25" customHeight="1" thickTop="1" x14ac:dyDescent="0.3">
      <c r="B78" s="21" t="s">
        <v>27</v>
      </c>
      <c r="C78" s="22"/>
      <c r="D78" s="11"/>
      <c r="E78" s="11"/>
      <c r="F78" s="11"/>
      <c r="G78" s="11"/>
      <c r="H78" s="11"/>
      <c r="I78" s="12"/>
    </row>
    <row r="79" spans="2:9" ht="15" thickBot="1" x14ac:dyDescent="0.35">
      <c r="B79" s="19" t="s">
        <v>76</v>
      </c>
      <c r="C79" s="20"/>
      <c r="D79" s="13">
        <v>930522109.50999999</v>
      </c>
      <c r="E79" s="14">
        <v>4478575128.8299999</v>
      </c>
      <c r="F79" s="14">
        <v>786521243.89999998</v>
      </c>
      <c r="G79" s="13">
        <v>1091889516.2</v>
      </c>
      <c r="H79" s="14">
        <v>637625683.16999996</v>
      </c>
      <c r="I79" s="15">
        <v>7932907734.1599998</v>
      </c>
    </row>
    <row r="80" spans="2:9" ht="4.2" customHeight="1" thickTop="1" x14ac:dyDescent="0.3"/>
    <row r="82" spans="4:9" x14ac:dyDescent="0.3">
      <c r="D82" s="16">
        <f>D79-D27</f>
        <v>0</v>
      </c>
      <c r="E82" s="16">
        <f t="shared" ref="E82:I82" si="0">E79-E27</f>
        <v>0</v>
      </c>
      <c r="F82" s="16">
        <f t="shared" si="0"/>
        <v>0</v>
      </c>
      <c r="G82" s="16">
        <f t="shared" si="0"/>
        <v>0</v>
      </c>
      <c r="H82" s="16">
        <f t="shared" si="0"/>
        <v>0</v>
      </c>
      <c r="I82" s="16">
        <f t="shared" si="0"/>
        <v>0</v>
      </c>
    </row>
  </sheetData>
  <mergeCells count="77">
    <mergeCell ref="B14:C14"/>
    <mergeCell ref="B2:B6"/>
    <mergeCell ref="C2:D2"/>
    <mergeCell ref="C3:F3"/>
    <mergeCell ref="C4:H4"/>
    <mergeCell ref="C5:F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" header="0" footer="0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CAR</vt:lpstr>
      <vt:lpstr>CAR!Print_Area</vt:lpstr>
      <vt:lpstr>CAR!Print_Titles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2024-03-01T03:06:51Z</dcterms:created>
  <dcterms:modified xsi:type="dcterms:W3CDTF">2024-03-01T07:44:20Z</dcterms:modified>
</cp:coreProperties>
</file>